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5B8D1335-E3B2-46BF-9F98-63ECBBD4B4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NR MBA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<sst xmlns="http://schemas.openxmlformats.org/spreadsheetml/2006/main" count="32" uniqueCount="32">
  <si>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</si>
  <si>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</si>
  <si>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</si>
  <si>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</si>
  <si>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</si>
  <si>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</si>
  <si>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</si>
  <si>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</si>
  <si>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</si>
  <si>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</si>
  <si>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</si>
  <si>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</si>
  <si>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</si>
  <si>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</si>
  <si>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</si>
  <si>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</si>
  <si>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</si>
  <si>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</si>
  <si>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</si>
  <si>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</si>
  <si>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</si>
  <si>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</si>
  <si>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</si>
  <si>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</si>
  <si>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</si>
  <si>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</si>
  <si>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Non-Resident Online MBA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</si>
  <si>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</si>
  <si>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</si>
  <si>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</si>
  <si>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</si>
  <si>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Non-Resident Online MBA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</si>
</sst>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164" fontId="6" fillId="2" borderId="6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4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3" tableBorderDxfId="12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B2" sqref="B2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8" t="s">
        <v>0</v>
      </c>
      <c r="B8" s="19">
        <v>762</v>
      </c>
      <c r="C8" s="19">
        <f t="shared" ref="C8" si="0">SUM(B8*2)</f>
        <v>1524</v>
      </c>
      <c r="D8" s="19">
        <f t="shared" ref="D8" si="1">SUM(B8*3)</f>
        <v>2286</v>
      </c>
      <c r="E8" s="19">
        <f t="shared" ref="E8" si="2">SUM(B8*4)</f>
        <v>3048</v>
      </c>
      <c r="F8" s="19">
        <f t="shared" ref="F8" si="3">SUM(B8*5)</f>
        <v>3810</v>
      </c>
      <c r="G8" s="19">
        <f t="shared" ref="G8" si="4">SUM(B8*6)</f>
        <v>4572</v>
      </c>
      <c r="H8" s="19">
        <f t="shared" ref="H8" si="5">SUM(B8*7)</f>
        <v>5334</v>
      </c>
      <c r="I8" s="19">
        <f t="shared" ref="I8" si="6">SUM(B8*8)</f>
        <v>6096</v>
      </c>
      <c r="J8" s="19">
        <f t="shared" ref="J8" si="7">SUM(B8*9)</f>
        <v>6858</v>
      </c>
      <c r="K8" s="19">
        <f t="shared" ref="K8" si="8">SUM(B8*10)</f>
        <v>7620</v>
      </c>
      <c r="L8" s="19">
        <f t="shared" ref="L8" si="9">SUM(B8*11)</f>
        <v>8382</v>
      </c>
      <c r="M8" s="20">
        <v>9140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1" t="s">
        <v>29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7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J15" si="17">SUM(B10*9)</f>
        <v>0</v>
      </c>
      <c r="K10" s="16">
        <f t="shared" ref="K10:K15" si="18">SUM(B10*10)</f>
        <v>0</v>
      </c>
      <c r="L10" s="16">
        <f t="shared" ref="L10:L15" si="19">SUM(B10*11)</f>
        <v>0</v>
      </c>
      <c r="M10" s="17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0</v>
      </c>
      <c r="C11" s="16">
        <f t="shared" si="10"/>
        <v>0</v>
      </c>
      <c r="D11" s="16">
        <f t="shared" si="11"/>
        <v>0</v>
      </c>
      <c r="E11" s="16">
        <f t="shared" si="12"/>
        <v>0</v>
      </c>
      <c r="F11" s="16">
        <f t="shared" si="13"/>
        <v>0</v>
      </c>
      <c r="G11" s="16">
        <f t="shared" si="14"/>
        <v>0</v>
      </c>
      <c r="H11" s="16">
        <f t="shared" si="15"/>
        <v>0</v>
      </c>
      <c r="I11" s="16">
        <f t="shared" si="16"/>
        <v>0</v>
      </c>
      <c r="J11" s="16">
        <v>0</v>
      </c>
      <c r="K11" s="16">
        <v>0</v>
      </c>
      <c r="L11" s="16">
        <v>0</v>
      </c>
      <c r="M11" s="17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8"/>
        <v>0</v>
      </c>
      <c r="L15" s="16">
        <f t="shared" si="19"/>
        <v>0</v>
      </c>
      <c r="M15" s="17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438.93</v>
      </c>
      <c r="K17" s="16">
        <v>438.93</v>
      </c>
      <c r="L17" s="16">
        <v>438.93</v>
      </c>
      <c r="M17" s="16">
        <v>438.93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7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21">SUM(B8:B19)</f>
        <v>841.08</v>
      </c>
      <c r="C20" s="12">
        <f t="shared" si="21"/>
        <v>1677.16</v>
      </c>
      <c r="D20" s="12">
        <f t="shared" si="21"/>
        <v>2513.2399999999998</v>
      </c>
      <c r="E20" s="12">
        <f t="shared" si="21"/>
        <v>3349.32</v>
      </c>
      <c r="F20" s="12">
        <f t="shared" si="21"/>
        <v>4185.3999999999996</v>
      </c>
      <c r="G20" s="12">
        <f t="shared" si="21"/>
        <v>5021.4799999999996</v>
      </c>
      <c r="H20" s="12">
        <f t="shared" si="21"/>
        <v>5857.56</v>
      </c>
      <c r="I20" s="12">
        <f t="shared" si="21"/>
        <v>6693.64</v>
      </c>
      <c r="J20" s="12">
        <f t="shared" si="21"/>
        <v>7751.93</v>
      </c>
      <c r="K20" s="12">
        <f t="shared" si="21"/>
        <v>8513.93</v>
      </c>
      <c r="L20" s="12">
        <f t="shared" si="21"/>
        <v>9275.93</v>
      </c>
      <c r="M20" s="13">
        <f t="shared" si="21"/>
        <v>10033.93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GWHtLUGcnaSLoKFIaasvXRo0KfDjpHGDlguBkVUJ03zshAfMtV3HRbHTjbCm9KkXaHgOrptw26aVVZJtQ8ln2g==" saltValue="OPYhWB92rw8A6FgTIxgV3Q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NR MBA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NR MBA Tuition and Fee Billing Rates</dc:title>
  <dc:subject>Listing of graduate tuition and fees for the spring 2017 semester</dc:subject>
  <dc:creator>UB Student Accounts</dc:creator>
  <cp:keywords>tuition,fees,NR MBA tuition, NR MBA fees</cp:keywords>
  <cp:lastModifiedBy>Laura Stevens</cp:lastModifiedBy>
  <cp:lastPrinted>2019-05-21T14:58:12Z</cp:lastPrinted>
  <dcterms:created xsi:type="dcterms:W3CDTF">2016-06-06T21:02:30Z</dcterms:created>
  <dcterms:modified xsi:type="dcterms:W3CDTF">2024-10-28T18:55:29Z</dcterms:modified>
  <cp:category>tuition</cp:category>
</cp:coreProperties>
</file>